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KoS-ELER-übergreifend\Förderantrag\2021\"/>
    </mc:Choice>
  </mc:AlternateContent>
  <xr:revisionPtr revIDLastSave="0" documentId="13_ncr:1_{2C625B46-76B5-4F52-B688-7036C463EEF2}" xr6:coauthVersionLast="45" xr6:coauthVersionMax="45" xr10:uidLastSave="{00000000-0000-0000-0000-000000000000}"/>
  <workbookProtection workbookAlgorithmName="SHA-512" workbookHashValue="kFMYT4YYfMsUhisk2PHuQO5Ge06V9Jib7VBTPC+SsMlpmUya3TpHsufK3ZC+2Yrdwa+qmSj/93E7YzzBNgvg+A==" workbookSaltValue="AQSmmsfb/7OvWGnvzsK7Jw==" workbookSpinCount="100000" lockStructure="1"/>
  <bookViews>
    <workbookView xWindow="-120" yWindow="-120" windowWidth="29040" windowHeight="15840" tabRatio="301" xr2:uid="{00000000-000D-0000-FFFF-FFFF00000000}"/>
  </bookViews>
  <sheets>
    <sheet name="Auswahlkriterien" sheetId="2" r:id="rId1"/>
    <sheet name="Tabelle1" sheetId="3" state="hidden" r:id="rId2"/>
  </sheets>
  <definedNames>
    <definedName name="Anteil">Tabelle1!$A$5:$A$7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H24" i="2" s="1"/>
  <c r="F10" i="2"/>
  <c r="H10" i="2" s="1"/>
  <c r="F12" i="2" l="1"/>
  <c r="H12" i="2" s="1"/>
  <c r="F29" i="2" l="1"/>
  <c r="H29" i="2" s="1"/>
  <c r="F34" i="2"/>
  <c r="H34" i="2" s="1"/>
  <c r="F32" i="2"/>
  <c r="H32" i="2" s="1"/>
  <c r="F31" i="2"/>
  <c r="H31" i="2" s="1"/>
  <c r="F27" i="2"/>
  <c r="H27" i="2" s="1"/>
  <c r="F26" i="2"/>
  <c r="H26" i="2" s="1"/>
  <c r="F25" i="2"/>
  <c r="H25" i="2" s="1"/>
  <c r="F22" i="2"/>
  <c r="H22" i="2" s="1"/>
  <c r="H18" i="2"/>
  <c r="H16" i="2"/>
  <c r="F20" i="2"/>
  <c r="H20" i="2" s="1"/>
  <c r="F18" i="2"/>
  <c r="F16" i="2"/>
  <c r="F14" i="2"/>
  <c r="H14" i="2" s="1"/>
  <c r="H36" i="2" l="1"/>
</calcChain>
</file>

<file path=xl/sharedStrings.xml><?xml version="1.0" encoding="utf-8"?>
<sst xmlns="http://schemas.openxmlformats.org/spreadsheetml/2006/main" count="129" uniqueCount="78">
  <si>
    <t>Auswahlkriterien</t>
  </si>
  <si>
    <t>ja</t>
  </si>
  <si>
    <t>Punktzahl</t>
  </si>
  <si>
    <t>5 bis 10 %</t>
  </si>
  <si>
    <t>&gt; 50%</t>
  </si>
  <si>
    <t>&gt; 20 %</t>
  </si>
  <si>
    <t>&gt; 10 %</t>
  </si>
  <si>
    <t xml:space="preserve">Investition steht im direkten Zusammenhang mit der Einführung einer Verfahrensinnovation/
Organisationsinnovation
</t>
  </si>
  <si>
    <t>Investitionen in peripheren und sehr peripheren Gemeinden</t>
  </si>
  <si>
    <t>Anerkannter und aktiver Ausbildungsbetrieb</t>
  </si>
  <si>
    <t>Verbesserung des Tierwohls</t>
  </si>
  <si>
    <t>Gewichtete Punktzahl</t>
  </si>
  <si>
    <t>Faktor</t>
  </si>
  <si>
    <t>Bodenversiegelung</t>
  </si>
  <si>
    <t>Innovative Zusammenarbeit</t>
  </si>
  <si>
    <t>Ausprägung des Kriteriums</t>
  </si>
  <si>
    <t>Anteil an den Gesamtinvestitionskosten in Prozent</t>
  </si>
  <si>
    <t>Keine zusätzliche Bodenversiegelung durch Gebäudeinvestition</t>
  </si>
  <si>
    <t>Investition basiert auf Entwicklungen im Rahmen der Clusteroffensive Bayern, Zusammenarbeit anderer Netzwerke mit Forschungseinrichtungen oder Zusammenarbeit im Rahmen einer Operationellen Gruppe oder Kooperation.</t>
  </si>
  <si>
    <t>Summe Punkte</t>
  </si>
  <si>
    <t>Anteil an den Gesamtinvestitionskosten von</t>
  </si>
  <si>
    <t>Bitte wählen Sie aus</t>
  </si>
  <si>
    <t>Einsparung in Höhe von</t>
  </si>
  <si>
    <t>nein</t>
  </si>
  <si>
    <t>Ökologisches Erzeugnis</t>
  </si>
  <si>
    <t>nicht beantragt</t>
  </si>
  <si>
    <t>Verfahrensinovation</t>
  </si>
  <si>
    <t>BIP</t>
  </si>
  <si>
    <t>Peripherie</t>
  </si>
  <si>
    <t>Bevölkerungsentwicklung</t>
  </si>
  <si>
    <t>Arbeitslosigkeit</t>
  </si>
  <si>
    <t>Ausbildungsbetrieb</t>
  </si>
  <si>
    <t>Tierwohl</t>
  </si>
  <si>
    <t>Unternehmensgröße</t>
  </si>
  <si>
    <t>Kleinstunternehmen</t>
  </si>
  <si>
    <t>kleines Unternehmen</t>
  </si>
  <si>
    <t>mittleres Unternehmen</t>
  </si>
  <si>
    <t>mittelgroßes Unternehmen</t>
  </si>
  <si>
    <t>Betriebsnummer</t>
  </si>
  <si>
    <t>Ort, Datum</t>
  </si>
  <si>
    <r>
      <t xml:space="preserve">Unterschrift des Antragstellers/der Antragsteller(in) </t>
    </r>
    <r>
      <rPr>
        <vertAlign val="superscript"/>
        <sz val="10"/>
        <rFont val="Arial"/>
        <family val="2"/>
      </rPr>
      <t>1</t>
    </r>
  </si>
  <si>
    <t xml:space="preserve">Anlage zum Antrag vom </t>
  </si>
  <si>
    <t>Bitte Antragsdatum eintragen!</t>
  </si>
  <si>
    <t>über 2 %</t>
  </si>
  <si>
    <t>über 5 %</t>
  </si>
  <si>
    <t>über 10 %</t>
  </si>
  <si>
    <t>bis einschließlich 2 %</t>
  </si>
  <si>
    <t>&lt; 10 %</t>
  </si>
  <si>
    <t>Fördervoraussetzung nicht erfüllt</t>
  </si>
  <si>
    <t>Berggebiet</t>
  </si>
  <si>
    <t>1. Energieeinsparung</t>
  </si>
  <si>
    <t>2. Wassereinsparung</t>
  </si>
  <si>
    <t>3. Erneuerbare Energien</t>
  </si>
  <si>
    <t>4. Bodenversiegelung</t>
  </si>
  <si>
    <t>5. Ökologische Erzeugnisse</t>
  </si>
  <si>
    <t>6. Verfahrens-/ Organisationsinnovation</t>
  </si>
  <si>
    <t>7. Innovative Zusammenarbeit</t>
  </si>
  <si>
    <t>8. Entwicklung des ländlichen Raums</t>
  </si>
  <si>
    <t>9. KMU</t>
  </si>
  <si>
    <t>10. Erhalt und Schaffung von Arbeitsplätzen</t>
  </si>
  <si>
    <t>11. Tierschutz</t>
  </si>
  <si>
    <t>Liste 1: Ressourcenschutz</t>
  </si>
  <si>
    <t>Liste 2: Erneuerbare Energie</t>
  </si>
  <si>
    <t>Liste 3:</t>
  </si>
  <si>
    <t>Liste 4: Lage</t>
  </si>
  <si>
    <t>Liste 5: Größe</t>
  </si>
  <si>
    <t>&lt; 5%</t>
  </si>
  <si>
    <t>Für das beantragte Vorhaben sollen folgende Auswahlkriterien berücksichtigt werden</t>
  </si>
  <si>
    <t>Investitionen in Landkreisen und kreisfreien Städten unter 31.000 EUR Bruttoinlandsprodukt (BIP) je Einwohner</t>
  </si>
  <si>
    <t xml:space="preserve">Investitionen in Landkreisen und kreisfreien Städten mit negativer Bevölkerungsentwicklung 
(≤ 0%)
</t>
  </si>
  <si>
    <t>Investition liegt in Landkreis oder kreisfreien Stadt mit hoher Arbeitslosigkeit (größer 3 %)</t>
  </si>
  <si>
    <t>Antragsteller (Vorname, Name bzw. Unternehmensbezeichnung)</t>
  </si>
  <si>
    <r>
      <t xml:space="preserve">Investition dient einem Unternehmen, das </t>
    </r>
    <r>
      <rPr>
        <b/>
        <sz val="9"/>
        <rFont val="Arial"/>
        <family val="2"/>
      </rPr>
      <t>ausschließlich</t>
    </r>
    <r>
      <rPr>
        <sz val="9"/>
        <rFont val="Arial"/>
        <family val="2"/>
      </rPr>
      <t xml:space="preserve"> (100 %) ökologische Erzeugnisse verarbeitet und vermarktet.</t>
    </r>
  </si>
  <si>
    <t>Stand: Februar 2021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</si>
  <si>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Bei Personengesellschaften und juristischen Personen die mit der Geschäftsführung beauftragte Person</t>
    </r>
  </si>
  <si>
    <t>Investitionsstandort im Berggebiet, im Benachteilgten Gebiet oder im Spezifischen Gebiet</t>
  </si>
  <si>
    <t>Benachteiligtes Gebiet</t>
  </si>
  <si>
    <t>Spezifisches Gebiet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</si>
</sst>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0" fillId="0" borderId="0" xfId="0" applyAlignment="1">
      <alignment vertical="top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8" xfId="0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5" xfId="0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6" borderId="14" xfId="0" applyFill="1" applyBorder="1" applyAlignment="1" applyProtection="1">
      <alignment horizontal="left"/>
    </xf>
    <xf numFmtId="0" fontId="0" fillId="6" borderId="14" xfId="0" applyFill="1" applyBorder="1" applyAlignment="1" applyProtection="1">
      <alignment horizontal="left" vertical="center"/>
    </xf>
    <xf numFmtId="0" fontId="0" fillId="6" borderId="14" xfId="0" applyFill="1" applyBorder="1" applyProtection="1"/>
    <xf numFmtId="0" fontId="5" fillId="6" borderId="14" xfId="0" applyFont="1" applyFill="1" applyBorder="1" applyProtection="1"/>
    <xf numFmtId="0" fontId="6" fillId="6" borderId="22" xfId="0" applyFont="1" applyFill="1" applyBorder="1"/>
    <xf numFmtId="0" fontId="0" fillId="6" borderId="16" xfId="0" applyFill="1" applyBorder="1"/>
    <xf numFmtId="0" fontId="0" fillId="6" borderId="8" xfId="0" applyFill="1" applyBorder="1" applyProtection="1"/>
    <xf numFmtId="0" fontId="0" fillId="6" borderId="23" xfId="0" applyFill="1" applyBorder="1"/>
    <xf numFmtId="0" fontId="6" fillId="6" borderId="24" xfId="0" applyFont="1" applyFill="1" applyBorder="1"/>
    <xf numFmtId="0" fontId="0" fillId="6" borderId="15" xfId="0" applyFill="1" applyBorder="1"/>
    <xf numFmtId="0" fontId="0" fillId="6" borderId="25" xfId="0" applyFill="1" applyBorder="1"/>
    <xf numFmtId="0" fontId="0" fillId="6" borderId="32" xfId="0" applyFill="1" applyBorder="1"/>
    <xf numFmtId="0" fontId="3" fillId="0" borderId="29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/>
    <xf numFmtId="0" fontId="1" fillId="0" borderId="27" xfId="0" applyFont="1" applyFill="1" applyBorder="1" applyAlignment="1" applyProtection="1">
      <protection locked="0"/>
    </xf>
    <xf numFmtId="0" fontId="12" fillId="0" borderId="34" xfId="0" applyFont="1" applyBorder="1" applyAlignment="1" applyProtection="1">
      <alignment horizontal="left" vertical="top" wrapText="1"/>
    </xf>
    <xf numFmtId="0" fontId="12" fillId="0" borderId="35" xfId="0" applyFont="1" applyBorder="1" applyAlignment="1" applyProtection="1">
      <alignment horizontal="left" vertical="top" wrapText="1"/>
    </xf>
    <xf numFmtId="0" fontId="0" fillId="0" borderId="0" xfId="0" applyAlignment="1"/>
    <xf numFmtId="0" fontId="1" fillId="0" borderId="0" xfId="0" applyFont="1" applyBorder="1" applyAlignment="1"/>
    <xf numFmtId="0" fontId="6" fillId="0" borderId="14" xfId="0" applyFont="1" applyFill="1" applyBorder="1" applyAlignment="1" applyProtection="1">
      <alignment vertical="top"/>
    </xf>
    <xf numFmtId="0" fontId="5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Protection="1"/>
    <xf numFmtId="0" fontId="6" fillId="0" borderId="0" xfId="0" applyFont="1" applyFill="1" applyBorder="1"/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0" fontId="12" fillId="0" borderId="19" xfId="0" applyFont="1" applyBorder="1" applyAlignment="1" applyProtection="1">
      <alignment horizontal="left" vertical="top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/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2" fillId="0" borderId="33" xfId="0" applyFont="1" applyBorder="1" applyAlignment="1" applyProtection="1">
      <alignment horizontal="left"/>
    </xf>
    <xf numFmtId="0" fontId="12" fillId="0" borderId="34" xfId="0" applyFont="1" applyBorder="1" applyAlignment="1" applyProtection="1">
      <alignment horizontal="left"/>
    </xf>
    <xf numFmtId="14" fontId="12" fillId="0" borderId="34" xfId="0" applyNumberFormat="1" applyFont="1" applyFill="1" applyBorder="1" applyAlignment="1" applyProtection="1">
      <alignment horizontal="left"/>
      <protection locked="0"/>
    </xf>
    <xf numFmtId="0" fontId="12" fillId="0" borderId="34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2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="90" zoomScaleNormal="100" zoomScaleSheetLayoutView="110" zoomScalePageLayoutView="90" workbookViewId="0">
      <selection activeCell="C24" sqref="C24"/>
    </sheetView>
  </sheetViews>
  <sheetFormatPr baseColWidth="10" defaultRowHeight="12.75" x14ac:dyDescent="0.2"/>
  <cols>
    <col min="1" max="1" width="2.28515625" customWidth="1"/>
    <col min="2" max="2" width="40" style="13" customWidth="1"/>
    <col min="3" max="3" width="19.5703125" style="12" customWidth="1"/>
    <col min="4" max="4" width="19.85546875" style="1" customWidth="1"/>
    <col min="5" max="5" width="15.28515625" style="1" customWidth="1"/>
    <col min="6" max="6" width="18.42578125" style="1" customWidth="1"/>
    <col min="7" max="7" width="14.42578125" style="1" customWidth="1"/>
    <col min="8" max="8" width="15.28515625" style="1" customWidth="1"/>
    <col min="9" max="9" width="1.7109375" customWidth="1"/>
    <col min="10" max="16" width="11.42578125" customWidth="1"/>
    <col min="19" max="21" width="0" hidden="1" customWidth="1"/>
  </cols>
  <sheetData>
    <row r="1" spans="1:9" ht="19.5" customHeight="1" thickTop="1" x14ac:dyDescent="0.2">
      <c r="A1" s="91" t="s">
        <v>71</v>
      </c>
      <c r="B1" s="89"/>
      <c r="C1" s="89"/>
      <c r="D1" s="92"/>
      <c r="E1" s="88" t="s">
        <v>38</v>
      </c>
      <c r="F1" s="89"/>
      <c r="G1" s="89"/>
      <c r="H1" s="89"/>
      <c r="I1" s="90"/>
    </row>
    <row r="2" spans="1:9" ht="37.5" customHeight="1" thickBot="1" x14ac:dyDescent="0.25">
      <c r="A2" s="93"/>
      <c r="B2" s="94"/>
      <c r="C2" s="94"/>
      <c r="D2" s="95"/>
      <c r="E2" s="85"/>
      <c r="F2" s="86"/>
      <c r="G2" s="86"/>
      <c r="H2" s="86"/>
      <c r="I2" s="87"/>
    </row>
    <row r="3" spans="1:9" ht="24" customHeight="1" thickTop="1" x14ac:dyDescent="0.25">
      <c r="A3" s="104" t="s">
        <v>41</v>
      </c>
      <c r="B3" s="105"/>
      <c r="C3" s="106" t="s">
        <v>42</v>
      </c>
      <c r="D3" s="107"/>
      <c r="E3" s="69"/>
      <c r="F3" s="69"/>
      <c r="G3" s="69"/>
      <c r="H3" s="69"/>
      <c r="I3" s="70"/>
    </row>
    <row r="4" spans="1:9" s="4" customFormat="1" ht="16.5" customHeight="1" x14ac:dyDescent="0.2">
      <c r="B4" s="110"/>
      <c r="C4" s="110"/>
      <c r="D4" s="110"/>
      <c r="E4" s="110"/>
      <c r="F4" s="110"/>
      <c r="G4" s="110"/>
      <c r="H4" s="110"/>
    </row>
    <row r="5" spans="1:9" s="4" customFormat="1" ht="27.75" customHeight="1" x14ac:dyDescent="0.2">
      <c r="A5" s="96" t="s">
        <v>0</v>
      </c>
      <c r="B5" s="97"/>
      <c r="C5" s="97"/>
      <c r="D5" s="97"/>
      <c r="E5" s="97"/>
      <c r="F5" s="97"/>
      <c r="G5" s="97"/>
      <c r="H5" s="97"/>
      <c r="I5" s="98"/>
    </row>
    <row r="6" spans="1:9" s="4" customFormat="1" ht="28.5" customHeight="1" x14ac:dyDescent="0.2">
      <c r="B6" s="111" t="s">
        <v>67</v>
      </c>
      <c r="C6" s="111"/>
      <c r="D6" s="111"/>
      <c r="E6" s="111"/>
      <c r="F6" s="111"/>
      <c r="G6" s="111"/>
      <c r="H6" s="14"/>
    </row>
    <row r="7" spans="1:9" s="6" customFormat="1" ht="36" customHeight="1" x14ac:dyDescent="0.2">
      <c r="B7" s="15" t="s">
        <v>0</v>
      </c>
      <c r="C7" s="15"/>
      <c r="D7" s="16"/>
      <c r="E7" s="17" t="s">
        <v>15</v>
      </c>
      <c r="F7" s="17" t="s">
        <v>2</v>
      </c>
      <c r="G7" s="16" t="s">
        <v>12</v>
      </c>
      <c r="H7" s="16" t="s">
        <v>11</v>
      </c>
    </row>
    <row r="8" spans="1:9" ht="7.5" customHeight="1" x14ac:dyDescent="0.2">
      <c r="B8" s="18"/>
      <c r="C8" s="19"/>
      <c r="D8" s="20"/>
      <c r="E8" s="20"/>
      <c r="F8" s="21"/>
      <c r="G8" s="22"/>
      <c r="H8" s="23"/>
    </row>
    <row r="9" spans="1:9" ht="20.100000000000001" customHeight="1" x14ac:dyDescent="0.2">
      <c r="B9" s="24" t="s">
        <v>50</v>
      </c>
      <c r="C9" s="25"/>
      <c r="D9" s="26"/>
      <c r="E9" s="26"/>
      <c r="F9" s="26"/>
      <c r="G9" s="26"/>
      <c r="H9" s="27"/>
      <c r="I9" s="3"/>
    </row>
    <row r="10" spans="1:9" s="5" customFormat="1" ht="36.75" customHeight="1" x14ac:dyDescent="0.2">
      <c r="B10" s="28" t="s">
        <v>20</v>
      </c>
      <c r="C10" s="49" t="s">
        <v>21</v>
      </c>
      <c r="D10" s="28" t="s">
        <v>22</v>
      </c>
      <c r="E10" s="49" t="s">
        <v>21</v>
      </c>
      <c r="F10" s="29" t="str">
        <f>INDEX(Tabelle1!B$3:F$7,MATCH(C10,Tabelle1!$A$3:$A$7,0),MATCH(E10,Tabelle1!$B$2:$F$2,0))</f>
        <v>nicht beantragt</v>
      </c>
      <c r="G10" s="29">
        <v>0.35</v>
      </c>
      <c r="H10" s="30">
        <f>IF(OR(F10=Tabelle1!B4,F10=Tabelle1!$C$4),0,G10*F10)</f>
        <v>0</v>
      </c>
    </row>
    <row r="11" spans="1:9" s="5" customFormat="1" ht="20.100000000000001" customHeight="1" x14ac:dyDescent="0.2">
      <c r="B11" s="24" t="s">
        <v>51</v>
      </c>
      <c r="C11" s="31"/>
      <c r="D11" s="32"/>
      <c r="E11" s="32"/>
      <c r="F11" s="32"/>
      <c r="G11" s="32"/>
      <c r="H11" s="33"/>
    </row>
    <row r="12" spans="1:9" ht="36" customHeight="1" x14ac:dyDescent="0.2">
      <c r="B12" s="28" t="s">
        <v>20</v>
      </c>
      <c r="C12" s="49" t="s">
        <v>21</v>
      </c>
      <c r="D12" s="28" t="s">
        <v>22</v>
      </c>
      <c r="E12" s="49" t="s">
        <v>21</v>
      </c>
      <c r="F12" s="29" t="str">
        <f>INDEX(Tabelle1!B$3:F$7,MATCH(C12,Tabelle1!$A$3:$A$7,0),MATCH(E12,Tabelle1!$B$2:$F$2,0))</f>
        <v>nicht beantragt</v>
      </c>
      <c r="G12" s="29">
        <v>0.35</v>
      </c>
      <c r="H12" s="30">
        <f>IF(OR(F12=Tabelle1!$B$3,F12=Tabelle1!$C$4),0,G12*F12)</f>
        <v>0</v>
      </c>
    </row>
    <row r="13" spans="1:9" s="5" customFormat="1" ht="20.100000000000001" customHeight="1" x14ac:dyDescent="0.2">
      <c r="B13" s="24" t="s">
        <v>52</v>
      </c>
      <c r="C13" s="31"/>
      <c r="D13" s="32"/>
      <c r="E13" s="32"/>
      <c r="F13" s="32"/>
      <c r="G13" s="32"/>
      <c r="H13" s="33"/>
    </row>
    <row r="14" spans="1:9" s="5" customFormat="1" ht="24" x14ac:dyDescent="0.2">
      <c r="B14" s="34" t="s">
        <v>16</v>
      </c>
      <c r="C14" s="82" t="s">
        <v>21</v>
      </c>
      <c r="D14" s="36"/>
      <c r="E14" s="36"/>
      <c r="F14" s="36" t="str">
        <f>INDEX(Tabelle1!B10:B13,MATCH(C14,Tabelle1!A10:A13,0))</f>
        <v>nicht beantragt</v>
      </c>
      <c r="G14" s="36">
        <v>0.35</v>
      </c>
      <c r="H14" s="30">
        <f>IF(F14=Tabelle1!$B$10,0,G14*F14)</f>
        <v>0</v>
      </c>
    </row>
    <row r="15" spans="1:9" s="5" customFormat="1" ht="20.100000000000001" customHeight="1" x14ac:dyDescent="0.2">
      <c r="B15" s="24" t="s">
        <v>53</v>
      </c>
      <c r="C15" s="31"/>
      <c r="D15" s="32"/>
      <c r="E15" s="32"/>
      <c r="F15" s="32"/>
      <c r="G15" s="32"/>
      <c r="H15" s="33"/>
    </row>
    <row r="16" spans="1:9" ht="24" x14ac:dyDescent="0.2">
      <c r="B16" s="37" t="s">
        <v>17</v>
      </c>
      <c r="C16" s="82" t="s">
        <v>21</v>
      </c>
      <c r="D16" s="35"/>
      <c r="E16" s="35"/>
      <c r="F16" s="35" t="str">
        <f>INDEX(Tabelle1!B17:B19,MATCH(C16,Tabelle1!A17:A19,0))</f>
        <v>nicht beantragt</v>
      </c>
      <c r="G16" s="35">
        <v>0.35</v>
      </c>
      <c r="H16" s="30">
        <f>IF(C16=Tabelle1!A18,F16*G16,0)</f>
        <v>0</v>
      </c>
    </row>
    <row r="17" spans="2:8" s="6" customFormat="1" ht="20.100000000000001" customHeight="1" x14ac:dyDescent="0.2">
      <c r="B17" s="24" t="s">
        <v>54</v>
      </c>
      <c r="C17" s="31"/>
      <c r="D17" s="32"/>
      <c r="E17" s="32"/>
      <c r="F17" s="32"/>
      <c r="G17" s="32"/>
      <c r="H17" s="33"/>
    </row>
    <row r="18" spans="2:8" ht="36" x14ac:dyDescent="0.2">
      <c r="B18" s="34" t="s">
        <v>72</v>
      </c>
      <c r="C18" s="82" t="s">
        <v>21</v>
      </c>
      <c r="D18" s="35"/>
      <c r="E18" s="35"/>
      <c r="F18" s="35" t="str">
        <f>INDEX(Tabelle1!C17:C19,MATCH(C18,Tabelle1!A17:A19,0))</f>
        <v>nicht beantragt</v>
      </c>
      <c r="G18" s="35">
        <v>0.35</v>
      </c>
      <c r="H18" s="36">
        <f>IF(C18=Tabelle1!A18,F18*G18,0)</f>
        <v>0</v>
      </c>
    </row>
    <row r="19" spans="2:8" s="7" customFormat="1" ht="20.100000000000001" customHeight="1" x14ac:dyDescent="0.2">
      <c r="B19" s="108" t="s">
        <v>55</v>
      </c>
      <c r="C19" s="109"/>
      <c r="D19" s="32"/>
      <c r="E19" s="32"/>
      <c r="F19" s="32"/>
      <c r="G19" s="32"/>
      <c r="H19" s="33"/>
    </row>
    <row r="20" spans="2:8" ht="49.5" customHeight="1" x14ac:dyDescent="0.2">
      <c r="B20" s="38" t="s">
        <v>7</v>
      </c>
      <c r="C20" s="49" t="s">
        <v>21</v>
      </c>
      <c r="D20" s="39"/>
      <c r="E20" s="39"/>
      <c r="F20" s="39" t="str">
        <f>INDEX(Tabelle1!D17:D19,MATCH(C20,Tabelle1!A17:A19,0))</f>
        <v>nicht beantragt</v>
      </c>
      <c r="G20" s="39">
        <v>0.35</v>
      </c>
      <c r="H20" s="39">
        <f>IF(C20=Tabelle1!A18,F20*G20,0)</f>
        <v>0</v>
      </c>
    </row>
    <row r="21" spans="2:8" s="6" customFormat="1" ht="20.100000000000001" customHeight="1" x14ac:dyDescent="0.2">
      <c r="B21" s="24" t="s">
        <v>56</v>
      </c>
      <c r="C21" s="31"/>
      <c r="D21" s="32"/>
      <c r="E21" s="32"/>
      <c r="F21" s="32"/>
      <c r="G21" s="32"/>
      <c r="H21" s="33"/>
    </row>
    <row r="22" spans="2:8" ht="60" x14ac:dyDescent="0.2">
      <c r="B22" s="38" t="s">
        <v>18</v>
      </c>
      <c r="C22" s="49" t="s">
        <v>21</v>
      </c>
      <c r="D22" s="39"/>
      <c r="E22" s="39"/>
      <c r="F22" s="39" t="str">
        <f>INDEX(Tabelle1!E17:E19,MATCH(C22,Tabelle1!A17:A19,0))</f>
        <v>nicht beantragt</v>
      </c>
      <c r="G22" s="39">
        <v>0.35</v>
      </c>
      <c r="H22" s="39">
        <f>IF(C22=Tabelle1!A18,F22*G22,0)</f>
        <v>0</v>
      </c>
    </row>
    <row r="23" spans="2:8" s="6" customFormat="1" ht="20.100000000000001" customHeight="1" x14ac:dyDescent="0.2">
      <c r="B23" s="24" t="s">
        <v>57</v>
      </c>
      <c r="C23" s="25"/>
      <c r="D23" s="26"/>
      <c r="E23" s="26"/>
      <c r="F23" s="26"/>
      <c r="G23" s="26"/>
      <c r="H23" s="27"/>
    </row>
    <row r="24" spans="2:8" ht="36" customHeight="1" x14ac:dyDescent="0.2">
      <c r="B24" s="40" t="s">
        <v>75</v>
      </c>
      <c r="C24" s="51" t="s">
        <v>21</v>
      </c>
      <c r="D24" s="39"/>
      <c r="E24" s="39"/>
      <c r="F24" s="39" t="str">
        <f>INDEX(Tabelle1!B24:B28,MATCH(C24,Tabelle1!A24:A28,0))</f>
        <v>nicht beantragt</v>
      </c>
      <c r="G24" s="39">
        <v>0.1</v>
      </c>
      <c r="H24" s="39">
        <f>IF(OR(F24=Tabelle1!$B$24,F24=Tabelle1!B28),0,F24*G24)</f>
        <v>0</v>
      </c>
    </row>
    <row r="25" spans="2:8" ht="42.75" customHeight="1" x14ac:dyDescent="0.2">
      <c r="B25" s="42" t="s">
        <v>68</v>
      </c>
      <c r="C25" s="51" t="s">
        <v>21</v>
      </c>
      <c r="D25" s="39"/>
      <c r="E25" s="39"/>
      <c r="F25" s="39" t="str">
        <f>INDEX(Tabelle1!F17:F19,MATCH(C25,Tabelle1!$A$17:$A$19,0))</f>
        <v>nicht beantragt</v>
      </c>
      <c r="G25" s="39">
        <v>0.1</v>
      </c>
      <c r="H25" s="39">
        <f>IF(C25=Tabelle1!$A$18,F25*G25,0)</f>
        <v>0</v>
      </c>
    </row>
    <row r="26" spans="2:8" s="7" customFormat="1" ht="36" customHeight="1" x14ac:dyDescent="0.2">
      <c r="B26" s="42" t="s">
        <v>8</v>
      </c>
      <c r="C26" s="51" t="s">
        <v>21</v>
      </c>
      <c r="D26" s="39"/>
      <c r="E26" s="39"/>
      <c r="F26" s="39" t="str">
        <f>INDEX(Tabelle1!G17:G19,MATCH(C26,Tabelle1!$A$17:$A$19,0))</f>
        <v>nicht beantragt</v>
      </c>
      <c r="G26" s="39">
        <v>0.1</v>
      </c>
      <c r="H26" s="39">
        <f>IF(C26=Tabelle1!$A$18,F26*G26,0)</f>
        <v>0</v>
      </c>
    </row>
    <row r="27" spans="2:8" s="6" customFormat="1" ht="48" x14ac:dyDescent="0.2">
      <c r="B27" s="28" t="s">
        <v>69</v>
      </c>
      <c r="C27" s="51" t="s">
        <v>21</v>
      </c>
      <c r="D27" s="29"/>
      <c r="E27" s="29"/>
      <c r="F27" s="39" t="str">
        <f>INDEX(Tabelle1!H17:H19,MATCH(C27,Tabelle1!$A$17:$A$19,0))</f>
        <v>nicht beantragt</v>
      </c>
      <c r="G27" s="39">
        <v>0.1</v>
      </c>
      <c r="H27" s="39">
        <f>IF(C27=Tabelle1!$A$18,F27*G27,0)</f>
        <v>0</v>
      </c>
    </row>
    <row r="28" spans="2:8" s="6" customFormat="1" ht="20.100000000000001" customHeight="1" x14ac:dyDescent="0.2">
      <c r="B28" s="24" t="s">
        <v>58</v>
      </c>
      <c r="C28" s="25"/>
      <c r="D28" s="26"/>
      <c r="E28" s="26"/>
      <c r="F28" s="26"/>
      <c r="G28" s="26"/>
      <c r="H28" s="27"/>
    </row>
    <row r="29" spans="2:8" s="6" customFormat="1" ht="36" customHeight="1" x14ac:dyDescent="0.2">
      <c r="B29" s="40" t="s">
        <v>33</v>
      </c>
      <c r="C29" s="50" t="s">
        <v>21</v>
      </c>
      <c r="D29" s="39"/>
      <c r="E29" s="39"/>
      <c r="F29" s="39" t="str">
        <f>INDEX(Tabelle1!B32:B36,MATCH(C29,Tabelle1!$A$32:$A$36,0))</f>
        <v>nicht beantragt</v>
      </c>
      <c r="G29" s="39">
        <v>0.1</v>
      </c>
      <c r="H29" s="39">
        <f>IF(OR(C29=Tabelle1!A33,C29=Tabelle1!A34,C29=Tabelle1!A35),F29*G29,0)</f>
        <v>0</v>
      </c>
    </row>
    <row r="30" spans="2:8" s="6" customFormat="1" ht="20.100000000000001" customHeight="1" x14ac:dyDescent="0.2">
      <c r="B30" s="108" t="s">
        <v>59</v>
      </c>
      <c r="C30" s="109"/>
      <c r="D30" s="26"/>
      <c r="E30" s="26"/>
      <c r="F30" s="26"/>
      <c r="G30" s="32"/>
      <c r="H30" s="27"/>
    </row>
    <row r="31" spans="2:8" s="6" customFormat="1" ht="36" customHeight="1" x14ac:dyDescent="0.2">
      <c r="B31" s="42" t="s">
        <v>70</v>
      </c>
      <c r="C31" s="51" t="s">
        <v>21</v>
      </c>
      <c r="D31" s="39"/>
      <c r="E31" s="39"/>
      <c r="F31" s="39" t="str">
        <f>INDEX(Tabelle1!I17:I19,MATCH(C31,Tabelle1!$A$17:$A$19,0))</f>
        <v>nicht beantragt</v>
      </c>
      <c r="G31" s="39">
        <v>0.1</v>
      </c>
      <c r="H31" s="39">
        <f>IF(C31=Tabelle1!$A$18,F31*G31,0)</f>
        <v>0</v>
      </c>
    </row>
    <row r="32" spans="2:8" s="6" customFormat="1" ht="36" customHeight="1" x14ac:dyDescent="0.2">
      <c r="B32" s="40" t="s">
        <v>9</v>
      </c>
      <c r="C32" s="51" t="s">
        <v>21</v>
      </c>
      <c r="D32" s="39"/>
      <c r="E32" s="39"/>
      <c r="F32" s="39" t="str">
        <f>INDEX(Tabelle1!J17:J19,MATCH(C32,Tabelle1!$A$17:$A$19,0))</f>
        <v>nicht beantragt</v>
      </c>
      <c r="G32" s="39">
        <v>0.1</v>
      </c>
      <c r="H32" s="39">
        <f>IF(C32=Tabelle1!$A$18,F32*G32,0)</f>
        <v>0</v>
      </c>
    </row>
    <row r="33" spans="1:9" ht="20.100000000000001" customHeight="1" x14ac:dyDescent="0.2">
      <c r="B33" s="24" t="s">
        <v>60</v>
      </c>
      <c r="C33" s="25"/>
      <c r="D33" s="26"/>
      <c r="E33" s="26"/>
      <c r="F33" s="26"/>
      <c r="G33" s="26"/>
      <c r="H33" s="27"/>
    </row>
    <row r="34" spans="1:9" s="6" customFormat="1" ht="36" customHeight="1" x14ac:dyDescent="0.2">
      <c r="B34" s="34" t="s">
        <v>10</v>
      </c>
      <c r="C34" s="51" t="s">
        <v>21</v>
      </c>
      <c r="D34" s="41"/>
      <c r="E34" s="41"/>
      <c r="F34" s="41" t="str">
        <f>INDEX(Tabelle1!K17:K19,MATCH(C34,Tabelle1!$A$17:$A$19,0))</f>
        <v>nicht beantragt</v>
      </c>
      <c r="G34" s="41">
        <v>0.1</v>
      </c>
      <c r="H34" s="41">
        <f>IF(C34=Tabelle1!$A$18,F34*G34,0)</f>
        <v>0</v>
      </c>
    </row>
    <row r="35" spans="1:9" s="6" customFormat="1" ht="30" customHeight="1" thickBot="1" x14ac:dyDescent="0.25">
      <c r="B35" s="43"/>
      <c r="C35" s="44"/>
      <c r="D35" s="45"/>
      <c r="E35" s="45"/>
      <c r="F35" s="46"/>
      <c r="G35" s="45"/>
      <c r="H35" s="45"/>
    </row>
    <row r="36" spans="1:9" ht="23.25" customHeight="1" thickBot="1" x14ac:dyDescent="0.25">
      <c r="B36" s="43"/>
      <c r="C36" s="44"/>
      <c r="D36" s="45"/>
      <c r="E36" s="45"/>
      <c r="F36" s="47" t="s">
        <v>19</v>
      </c>
      <c r="G36" s="45"/>
      <c r="H36" s="83">
        <f>SUM(H10:H34)</f>
        <v>0</v>
      </c>
    </row>
    <row r="37" spans="1:9" ht="13.5" customHeight="1" x14ac:dyDescent="0.2">
      <c r="B37" s="43"/>
      <c r="C37" s="44"/>
      <c r="D37" s="45"/>
      <c r="E37" s="45"/>
      <c r="F37" s="47"/>
      <c r="G37" s="45"/>
      <c r="H37" s="48"/>
    </row>
    <row r="38" spans="1:9" s="6" customFormat="1" ht="8.25" customHeight="1" x14ac:dyDescent="0.2">
      <c r="A38" s="62"/>
      <c r="B38" s="54"/>
      <c r="C38" s="55"/>
      <c r="D38" s="56"/>
      <c r="E38" s="56"/>
      <c r="F38" s="57"/>
      <c r="G38" s="56"/>
      <c r="H38" s="57"/>
      <c r="I38" s="58"/>
    </row>
    <row r="39" spans="1:9" s="1" customFormat="1" ht="60.75" customHeight="1" x14ac:dyDescent="0.2">
      <c r="A39" s="63"/>
      <c r="B39" s="68"/>
      <c r="C39" s="102"/>
      <c r="D39" s="102"/>
      <c r="E39" s="102"/>
      <c r="F39" s="102"/>
      <c r="G39" s="102"/>
      <c r="H39" s="103"/>
      <c r="I39" s="59"/>
    </row>
    <row r="40" spans="1:9" s="1" customFormat="1" ht="12" customHeight="1" x14ac:dyDescent="0.2">
      <c r="A40" s="63"/>
      <c r="B40" s="66" t="s">
        <v>39</v>
      </c>
      <c r="C40" s="100" t="s">
        <v>40</v>
      </c>
      <c r="D40" s="100"/>
      <c r="E40" s="100"/>
      <c r="F40" s="100"/>
      <c r="G40" s="100"/>
      <c r="H40" s="101"/>
      <c r="I40" s="59"/>
    </row>
    <row r="41" spans="1:9" s="1" customFormat="1" x14ac:dyDescent="0.2">
      <c r="A41" s="64"/>
      <c r="B41" s="65"/>
      <c r="C41" s="65"/>
      <c r="D41" s="65"/>
      <c r="E41" s="60"/>
      <c r="F41" s="60"/>
      <c r="G41" s="60"/>
      <c r="H41" s="60"/>
      <c r="I41" s="61"/>
    </row>
    <row r="42" spans="1:9" s="1" customFormat="1" ht="21" customHeight="1" x14ac:dyDescent="0.2">
      <c r="A42" s="99" t="s">
        <v>73</v>
      </c>
      <c r="B42" s="99"/>
      <c r="C42" s="73" t="s">
        <v>74</v>
      </c>
      <c r="D42" s="67"/>
      <c r="E42" s="45"/>
      <c r="F42" s="53"/>
      <c r="G42" s="52"/>
      <c r="H42" s="52"/>
    </row>
    <row r="43" spans="1:9" x14ac:dyDescent="0.2">
      <c r="A43" s="71"/>
      <c r="B43" s="72"/>
    </row>
    <row r="46" spans="1:9" x14ac:dyDescent="0.2">
      <c r="H46" s="2"/>
    </row>
  </sheetData>
  <sheetProtection algorithmName="SHA-512" hashValue="XNk7L1OSKdnl1aFXhlLpKg+2gonw+VTuojPRxN6uA8qvmWGf0ZL4CO7MM+RaDzohAj9cp2I3vqGbcaK7Reff/g==" saltValue="9vuSLc7MZLp2e7OgI/6Syw==" spinCount="100000" sheet="1" objects="1" scenarios="1"/>
  <mergeCells count="14">
    <mergeCell ref="A42:B42"/>
    <mergeCell ref="C40:H40"/>
    <mergeCell ref="C39:H39"/>
    <mergeCell ref="A3:B3"/>
    <mergeCell ref="C3:D3"/>
    <mergeCell ref="B30:C30"/>
    <mergeCell ref="B4:H4"/>
    <mergeCell ref="B19:C19"/>
    <mergeCell ref="B6:G6"/>
    <mergeCell ref="E2:I2"/>
    <mergeCell ref="E1:I1"/>
    <mergeCell ref="A1:D1"/>
    <mergeCell ref="A2:D2"/>
    <mergeCell ref="A5:I5"/>
  </mergeCells>
  <phoneticPr fontId="2" type="noConversion"/>
  <conditionalFormatting sqref="C3:D3">
    <cfRule type="containsText" dxfId="1" priority="1" operator="containsText" text="Bitte Antragsdatum eintragen!">
      <formula>NOT(ISERROR(SEARCH("Bitte Antragsdatum eintragen!",C3)))</formula>
    </cfRule>
  </conditionalFormatting>
  <pageMargins left="0.56000000000000005" right="0.19685039370078741" top="0.35" bottom="0.23622047244094491" header="0.24" footer="0.23622047244094491"/>
  <pageSetup paperSize="9" scale="66" orientation="portrait" copies="5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1C3701E-0250-4930-8E4F-3CF094A9C27B}">
            <xm:f>NOT(ISERROR(SEARCH(Tabelle1!$A$10,B10)))</xm:f>
            <xm:f>Tabelle1!$A$10</xm:f>
            <x14:dxf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B10:E34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promptTitle="Bitte wählen Sie aus" xr:uid="{00000000-0002-0000-0000-000000000000}">
          <x14:formula1>
            <xm:f>Tabelle1!$A$3:$A$7</xm:f>
          </x14:formula1>
          <xm:sqref>C10 C12</xm:sqref>
        </x14:dataValidation>
        <x14:dataValidation type="list" allowBlank="1" showInputMessage="1" showErrorMessage="1" promptTitle="Bitte wählen Sie aus" xr:uid="{00000000-0002-0000-0000-000002000000}">
          <x14:formula1>
            <xm:f>Tabelle1!$B$2:$F$2</xm:f>
          </x14:formula1>
          <xm:sqref>E10 E12</xm:sqref>
        </x14:dataValidation>
        <x14:dataValidation type="list" allowBlank="1" showInputMessage="1" showErrorMessage="1" xr:uid="{00000000-0002-0000-0000-000004000000}">
          <x14:formula1>
            <xm:f>Tabelle1!$A$17:$A$19</xm:f>
          </x14:formula1>
          <xm:sqref>C16 C25:C27 C18 C20 C22 C31:C32 C34</xm:sqref>
        </x14:dataValidation>
        <x14:dataValidation type="list" allowBlank="1" showInputMessage="1" showErrorMessage="1" xr:uid="{00000000-0002-0000-0000-00000B000000}">
          <x14:formula1>
            <xm:f>Tabelle1!$A$32:$A$36</xm:f>
          </x14:formula1>
          <xm:sqref>C29</xm:sqref>
        </x14:dataValidation>
        <x14:dataValidation type="list" allowBlank="1" showInputMessage="1" showErrorMessage="1" xr:uid="{00000000-0002-0000-0000-00000D000000}">
          <x14:formula1>
            <xm:f>Tabelle1!$A$10:$A$13</xm:f>
          </x14:formula1>
          <xm:sqref>C14</xm:sqref>
        </x14:dataValidation>
        <x14:dataValidation type="list" allowBlank="1" showInputMessage="1" showErrorMessage="1" xr:uid="{00000000-0002-0000-0000-00000C000000}">
          <x14:formula1>
            <xm:f>Tabelle1!$A$24:$A$28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zoomScale="110" zoomScaleNormal="110" workbookViewId="0">
      <selection activeCell="E31" sqref="E31"/>
    </sheetView>
  </sheetViews>
  <sheetFormatPr baseColWidth="10" defaultRowHeight="12.75" x14ac:dyDescent="0.2"/>
  <cols>
    <col min="1" max="1" width="23.28515625" bestFit="1" customWidth="1"/>
    <col min="2" max="2" width="18.7109375" bestFit="1" customWidth="1"/>
    <col min="3" max="3" width="22.28515625" customWidth="1"/>
    <col min="4" max="4" width="19.42578125" bestFit="1" customWidth="1"/>
    <col min="5" max="5" width="26.5703125" bestFit="1" customWidth="1"/>
    <col min="6" max="6" width="15.85546875" bestFit="1" customWidth="1"/>
  </cols>
  <sheetData>
    <row r="1" spans="1:17" x14ac:dyDescent="0.2">
      <c r="A1" s="3" t="s">
        <v>61</v>
      </c>
    </row>
    <row r="2" spans="1:17" x14ac:dyDescent="0.2">
      <c r="A2" s="75"/>
      <c r="B2" s="76" t="s">
        <v>21</v>
      </c>
      <c r="C2" s="76" t="s">
        <v>47</v>
      </c>
      <c r="D2" s="76" t="s">
        <v>6</v>
      </c>
      <c r="E2" s="76" t="s">
        <v>5</v>
      </c>
      <c r="F2" s="77" t="s">
        <v>4</v>
      </c>
    </row>
    <row r="3" spans="1:17" x14ac:dyDescent="0.2">
      <c r="A3" s="76" t="s">
        <v>21</v>
      </c>
      <c r="B3" s="78" t="s">
        <v>25</v>
      </c>
      <c r="C3" s="78" t="s">
        <v>25</v>
      </c>
      <c r="D3" s="78" t="s">
        <v>25</v>
      </c>
      <c r="E3" s="78" t="s">
        <v>25</v>
      </c>
      <c r="F3" s="78" t="s">
        <v>25</v>
      </c>
    </row>
    <row r="4" spans="1:17" x14ac:dyDescent="0.2">
      <c r="A4" s="76" t="s">
        <v>46</v>
      </c>
      <c r="B4" s="78" t="s">
        <v>25</v>
      </c>
      <c r="C4" s="78" t="s">
        <v>48</v>
      </c>
      <c r="D4" s="78">
        <v>0</v>
      </c>
      <c r="E4" s="78">
        <v>0</v>
      </c>
      <c r="F4" s="78">
        <v>0</v>
      </c>
    </row>
    <row r="5" spans="1:17" x14ac:dyDescent="0.2">
      <c r="A5" s="76" t="s">
        <v>43</v>
      </c>
      <c r="B5" s="78" t="s">
        <v>25</v>
      </c>
      <c r="C5" s="78" t="s">
        <v>48</v>
      </c>
      <c r="D5" s="79">
        <v>1</v>
      </c>
      <c r="E5" s="79">
        <v>2</v>
      </c>
      <c r="F5" s="80">
        <v>2</v>
      </c>
    </row>
    <row r="6" spans="1:17" x14ac:dyDescent="0.2">
      <c r="A6" s="76" t="s">
        <v>44</v>
      </c>
      <c r="B6" s="78" t="s">
        <v>25</v>
      </c>
      <c r="C6" s="78" t="s">
        <v>48</v>
      </c>
      <c r="D6" s="81">
        <v>2</v>
      </c>
      <c r="E6" s="81">
        <v>3</v>
      </c>
      <c r="F6" s="81">
        <v>4</v>
      </c>
    </row>
    <row r="7" spans="1:17" x14ac:dyDescent="0.2">
      <c r="A7" s="77" t="s">
        <v>45</v>
      </c>
      <c r="B7" s="78" t="s">
        <v>25</v>
      </c>
      <c r="C7" s="78" t="s">
        <v>48</v>
      </c>
      <c r="D7" s="79">
        <v>4</v>
      </c>
      <c r="E7" s="79">
        <v>5</v>
      </c>
      <c r="F7" s="79">
        <v>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">
      <c r="A8" s="10"/>
      <c r="B8" s="5"/>
      <c r="C8" s="5"/>
      <c r="D8" s="11"/>
      <c r="E8" s="11"/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74" t="s">
        <v>62</v>
      </c>
      <c r="G9" s="5"/>
      <c r="H9" s="5"/>
      <c r="I9" s="5"/>
      <c r="L9" s="5"/>
      <c r="M9" s="5"/>
      <c r="N9" s="5"/>
      <c r="O9" s="5"/>
      <c r="P9" s="5"/>
      <c r="Q9" s="5"/>
    </row>
    <row r="10" spans="1:17" x14ac:dyDescent="0.2">
      <c r="A10" s="8" t="s">
        <v>21</v>
      </c>
      <c r="B10" s="5" t="s">
        <v>25</v>
      </c>
      <c r="G10" s="5"/>
      <c r="H10" s="5"/>
      <c r="I10" s="5"/>
      <c r="L10" s="5"/>
      <c r="M10" s="5"/>
      <c r="N10" s="5"/>
      <c r="O10" s="5"/>
      <c r="P10" s="5"/>
      <c r="Q10" s="5"/>
    </row>
    <row r="11" spans="1:17" x14ac:dyDescent="0.2">
      <c r="A11" s="8" t="s">
        <v>66</v>
      </c>
      <c r="B11">
        <v>0</v>
      </c>
    </row>
    <row r="12" spans="1:17" x14ac:dyDescent="0.2">
      <c r="A12" s="8" t="s">
        <v>3</v>
      </c>
      <c r="B12">
        <v>3</v>
      </c>
      <c r="G12" s="5"/>
      <c r="H12" s="5"/>
      <c r="I12" s="5"/>
      <c r="L12" s="5"/>
      <c r="M12" s="5"/>
      <c r="N12" s="5"/>
      <c r="O12" s="5"/>
      <c r="P12" s="5"/>
      <c r="Q12" s="5"/>
    </row>
    <row r="13" spans="1:17" x14ac:dyDescent="0.2">
      <c r="A13" s="9" t="s">
        <v>6</v>
      </c>
      <c r="B13" s="4">
        <v>5</v>
      </c>
      <c r="C13" s="5"/>
      <c r="D13" s="5"/>
      <c r="E13" s="5"/>
      <c r="F13" s="5"/>
      <c r="G13" s="5"/>
      <c r="H13" s="5"/>
      <c r="I13" s="5"/>
      <c r="L13" s="5"/>
      <c r="M13" s="5"/>
      <c r="N13" s="5"/>
      <c r="O13" s="5"/>
      <c r="P13" s="5"/>
    </row>
    <row r="14" spans="1:17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6" spans="1:17" x14ac:dyDescent="0.2">
      <c r="A16" s="3" t="s">
        <v>63</v>
      </c>
      <c r="B16" s="3" t="s">
        <v>13</v>
      </c>
      <c r="C16" s="3" t="s">
        <v>24</v>
      </c>
      <c r="D16" s="3" t="s">
        <v>26</v>
      </c>
      <c r="E16" s="3" t="s">
        <v>14</v>
      </c>
      <c r="F16" s="3" t="s">
        <v>27</v>
      </c>
      <c r="G16" s="3" t="s">
        <v>28</v>
      </c>
      <c r="H16" s="3" t="s">
        <v>29</v>
      </c>
      <c r="I16" s="3" t="s">
        <v>30</v>
      </c>
      <c r="J16" s="3" t="s">
        <v>31</v>
      </c>
      <c r="K16" s="3" t="s">
        <v>32</v>
      </c>
      <c r="L16" s="6"/>
      <c r="M16" s="6"/>
      <c r="N16" s="6"/>
    </row>
    <row r="17" spans="1:14" x14ac:dyDescent="0.2">
      <c r="A17" s="8" t="s">
        <v>21</v>
      </c>
      <c r="B17" s="5" t="s">
        <v>25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</row>
    <row r="18" spans="1:14" x14ac:dyDescent="0.2">
      <c r="A18" s="8" t="s">
        <v>1</v>
      </c>
      <c r="B18">
        <v>3</v>
      </c>
      <c r="C18" s="4">
        <v>3</v>
      </c>
      <c r="D18" s="4">
        <v>5</v>
      </c>
      <c r="E18" s="4">
        <v>5</v>
      </c>
      <c r="F18" s="4">
        <v>1</v>
      </c>
      <c r="G18" s="4">
        <v>1</v>
      </c>
      <c r="H18" s="4">
        <v>1</v>
      </c>
      <c r="I18" s="4">
        <v>2</v>
      </c>
      <c r="J18" s="4">
        <v>2</v>
      </c>
      <c r="K18" s="4">
        <v>3</v>
      </c>
      <c r="L18" s="7"/>
      <c r="M18" s="7"/>
      <c r="N18" s="7"/>
    </row>
    <row r="19" spans="1:14" x14ac:dyDescent="0.2">
      <c r="A19" s="9" t="s">
        <v>23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</row>
    <row r="23" spans="1:14" x14ac:dyDescent="0.2">
      <c r="A23" s="3" t="s">
        <v>64</v>
      </c>
    </row>
    <row r="24" spans="1:14" x14ac:dyDescent="0.2">
      <c r="A24" s="5" t="s">
        <v>21</v>
      </c>
      <c r="B24" s="5" t="s">
        <v>25</v>
      </c>
    </row>
    <row r="25" spans="1:14" x14ac:dyDescent="0.2">
      <c r="A25" s="5" t="s">
        <v>49</v>
      </c>
      <c r="B25" s="5">
        <v>2</v>
      </c>
    </row>
    <row r="26" spans="1:14" x14ac:dyDescent="0.2">
      <c r="A26" s="5" t="s">
        <v>76</v>
      </c>
      <c r="B26" s="5">
        <v>1</v>
      </c>
    </row>
    <row r="27" spans="1:14" x14ac:dyDescent="0.2">
      <c r="A27" s="5" t="s">
        <v>77</v>
      </c>
      <c r="B27" s="5">
        <v>1</v>
      </c>
    </row>
    <row r="28" spans="1:14" x14ac:dyDescent="0.2">
      <c r="A28" s="5" t="s">
        <v>23</v>
      </c>
      <c r="B28" s="5">
        <v>0</v>
      </c>
    </row>
    <row r="31" spans="1:14" x14ac:dyDescent="0.2">
      <c r="A31" s="3" t="s">
        <v>65</v>
      </c>
    </row>
    <row r="32" spans="1:14" x14ac:dyDescent="0.2">
      <c r="A32" s="5" t="s">
        <v>21</v>
      </c>
      <c r="B32" s="5" t="s">
        <v>25</v>
      </c>
    </row>
    <row r="33" spans="1:2" x14ac:dyDescent="0.2">
      <c r="A33" s="6" t="s">
        <v>34</v>
      </c>
      <c r="B33" s="5">
        <v>3</v>
      </c>
    </row>
    <row r="34" spans="1:2" x14ac:dyDescent="0.2">
      <c r="A34" s="6" t="s">
        <v>35</v>
      </c>
      <c r="B34">
        <v>2</v>
      </c>
    </row>
    <row r="35" spans="1:2" x14ac:dyDescent="0.2">
      <c r="A35" s="6" t="s">
        <v>36</v>
      </c>
      <c r="B35" s="6">
        <v>1</v>
      </c>
    </row>
    <row r="36" spans="1:2" x14ac:dyDescent="0.2">
      <c r="A36" s="8" t="s">
        <v>37</v>
      </c>
      <c r="B36" s="6"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Auswahlkriterien</vt:lpstr>
      <vt:lpstr>Tabelle1</vt:lpstr>
      <vt:lpstr>Anteil</vt:lpstr>
    </vt:vector>
  </TitlesOfParts>
  <Company>HMULV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Peter Ernst</dc:creator>
  <cp:keywords>Förderantrag</cp:keywords>
  <cp:lastModifiedBy>Weiß, Alois (StMELF)</cp:lastModifiedBy>
  <cp:lastPrinted>2017-05-04T14:49:29Z</cp:lastPrinted>
  <dcterms:created xsi:type="dcterms:W3CDTF">2014-03-06T08:40:46Z</dcterms:created>
  <dcterms:modified xsi:type="dcterms:W3CDTF">2021-04-26T12:03:15Z</dcterms:modified>
</cp:coreProperties>
</file>